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f\Documents\Dokumente\Eigene Website\j Mein Weg 2022 Santiago Muxia Finisterre\"/>
    </mc:Choice>
  </mc:AlternateContent>
  <xr:revisionPtr revIDLastSave="0" documentId="13_ncr:1_{1DB0E3F3-AB10-4E01-BC01-F18052349559}" xr6:coauthVersionLast="47" xr6:coauthVersionMax="47" xr10:uidLastSave="{00000000-0000-0000-0000-000000000000}"/>
  <bookViews>
    <workbookView xWindow="-120" yWindow="-120" windowWidth="29040" windowHeight="15720" xr2:uid="{EC155CD2-111A-4941-9F8B-31B2ACC6C87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1" l="1"/>
  <c r="H41" i="1"/>
  <c r="H27" i="1"/>
  <c r="H36" i="1"/>
</calcChain>
</file>

<file path=xl/sharedStrings.xml><?xml version="1.0" encoding="utf-8"?>
<sst xmlns="http://schemas.openxmlformats.org/spreadsheetml/2006/main" count="205" uniqueCount="146">
  <si>
    <t>Tag 1</t>
  </si>
  <si>
    <t>Tag 2</t>
  </si>
  <si>
    <t>Tag 3</t>
  </si>
  <si>
    <t>Tag 4</t>
  </si>
  <si>
    <t>Tag 5</t>
  </si>
  <si>
    <t>Tag 6</t>
  </si>
  <si>
    <t>Tag 7</t>
  </si>
  <si>
    <t>Tag 8</t>
  </si>
  <si>
    <t>Tag 9</t>
  </si>
  <si>
    <t>Tag 10</t>
  </si>
  <si>
    <t>Tag 11</t>
  </si>
  <si>
    <t>Tag 12</t>
  </si>
  <si>
    <t>Tag 13</t>
  </si>
  <si>
    <t>Tag 14</t>
  </si>
  <si>
    <t>Tag 15</t>
  </si>
  <si>
    <t>Tag 16</t>
  </si>
  <si>
    <t>Tag 17</t>
  </si>
  <si>
    <t>Tag 18</t>
  </si>
  <si>
    <t>Tag 19</t>
  </si>
  <si>
    <t>Tag 20</t>
  </si>
  <si>
    <t>Tag 21</t>
  </si>
  <si>
    <t>Tag 22</t>
  </si>
  <si>
    <t>Tag 23</t>
  </si>
  <si>
    <t>Tag 24</t>
  </si>
  <si>
    <t>Tag 25</t>
  </si>
  <si>
    <t>Tag 26</t>
  </si>
  <si>
    <t>Tag 27</t>
  </si>
  <si>
    <t>Tag 28</t>
  </si>
  <si>
    <t>Tag 29</t>
  </si>
  <si>
    <t>Tag 30</t>
  </si>
  <si>
    <t>Tag 31</t>
  </si>
  <si>
    <t>Wochentag, Datum</t>
  </si>
  <si>
    <t>Orte</t>
  </si>
  <si>
    <t>Unterkunft</t>
  </si>
  <si>
    <t>Region, Land, Staat</t>
  </si>
  <si>
    <t>Tagesetappe</t>
  </si>
  <si>
    <t>Teilstrecke</t>
  </si>
  <si>
    <t>Start</t>
  </si>
  <si>
    <t>km</t>
  </si>
  <si>
    <t>Tagesschnitt</t>
  </si>
  <si>
    <t>Laufender Tag</t>
  </si>
  <si>
    <t>- / o /  +</t>
  </si>
  <si>
    <t>Freitag 01. April 2022</t>
  </si>
  <si>
    <t>Samstag 02. April 2022</t>
  </si>
  <si>
    <t>Sonntag 03. April 2022</t>
  </si>
  <si>
    <t>Lissabon</t>
  </si>
  <si>
    <t>Montag 04. April 2022</t>
  </si>
  <si>
    <t>Dienstag 05. April 2022</t>
  </si>
  <si>
    <t xml:space="preserve"> Donnerstag 07. April 2022</t>
  </si>
  <si>
    <t>Mittwoch 06. April 2022</t>
  </si>
  <si>
    <t>Freitag 08. April 2022</t>
  </si>
  <si>
    <t>Samstag 09. April 2022</t>
  </si>
  <si>
    <t>Sonntag 10. April 2022</t>
  </si>
  <si>
    <t>Montag 11. April 2022</t>
  </si>
  <si>
    <t>Dienstag 12. April 2022</t>
  </si>
  <si>
    <t>Mittwoch 13. April 2022</t>
  </si>
  <si>
    <t>Donnerstag 14. April 2022</t>
  </si>
  <si>
    <t>Freitag 15. April 2022</t>
  </si>
  <si>
    <t>Samstag 16. April 2022</t>
  </si>
  <si>
    <t>Sonntag 17. April 2022</t>
  </si>
  <si>
    <t>Montag 18. April 2022</t>
  </si>
  <si>
    <t>Dienstag 19. April 2022</t>
  </si>
  <si>
    <t>Mittwoch 20. April 2022</t>
  </si>
  <si>
    <t>Donnerstag 21. April 2022</t>
  </si>
  <si>
    <t>Freitag 22. April 2022</t>
  </si>
  <si>
    <t>Samstag 23. April 2022</t>
  </si>
  <si>
    <t>Sonntag 24. April 2022</t>
  </si>
  <si>
    <t>Montag 25. April 2022</t>
  </si>
  <si>
    <t>Dienstag 26. April 2022</t>
  </si>
  <si>
    <t>Mittwoch 27. April 2022</t>
  </si>
  <si>
    <t>Donnerstag 28. April 2022</t>
  </si>
  <si>
    <t>Freitag 29. April 2022</t>
  </si>
  <si>
    <t>Samstag 30. April 2022</t>
  </si>
  <si>
    <t>Sonntag 01. Mai 2022</t>
  </si>
  <si>
    <t>Lissabon - Santiago</t>
  </si>
  <si>
    <t>Santiago</t>
  </si>
  <si>
    <t>Santiago - Ruhetag</t>
  </si>
  <si>
    <t>Muxia</t>
  </si>
  <si>
    <t>Finisterre</t>
  </si>
  <si>
    <t>Santiago - Muxia</t>
  </si>
  <si>
    <t>Alpriate</t>
  </si>
  <si>
    <t>Azambuja</t>
  </si>
  <si>
    <t>Albergue de Perigrinos</t>
  </si>
  <si>
    <t>Santarem</t>
  </si>
  <si>
    <t>Hostel Nr.1</t>
  </si>
  <si>
    <t>Golega</t>
  </si>
  <si>
    <t>Tomar</t>
  </si>
  <si>
    <t>Hostel 2300 Tomar</t>
  </si>
  <si>
    <t>Quinta Ba Cortica</t>
  </si>
  <si>
    <t>Cortica</t>
  </si>
  <si>
    <t>Alvorge</t>
  </si>
  <si>
    <t>Albergue O Lagareiro</t>
  </si>
  <si>
    <t>Coimbra</t>
  </si>
  <si>
    <t>The Letter Hotel</t>
  </si>
  <si>
    <t>Oasis Hotel</t>
  </si>
  <si>
    <t>Mealhada</t>
  </si>
  <si>
    <t>Agueda</t>
  </si>
  <si>
    <t>Alberge San Antonio</t>
  </si>
  <si>
    <t>Casa Catolico</t>
  </si>
  <si>
    <t>Malaposta</t>
  </si>
  <si>
    <t>Hotel Feira Pedra Bela</t>
  </si>
  <si>
    <t>Branca</t>
  </si>
  <si>
    <t>Porto</t>
  </si>
  <si>
    <t>Best Guest Hostel</t>
  </si>
  <si>
    <t>Vilarinho</t>
  </si>
  <si>
    <t>Casa Familia Vidal</t>
  </si>
  <si>
    <t>Barcelinhos</t>
  </si>
  <si>
    <t>Amigos da Montanha</t>
  </si>
  <si>
    <t>Ponte de Lima</t>
  </si>
  <si>
    <t>Alberge de Peregrinos</t>
  </si>
  <si>
    <t>Fontoura</t>
  </si>
  <si>
    <t>Casa Quinta do Causbiro</t>
  </si>
  <si>
    <t>Pension Puente</t>
  </si>
  <si>
    <t>Porino</t>
  </si>
  <si>
    <t>Ponte Sampaio</t>
  </si>
  <si>
    <t>O Meson</t>
  </si>
  <si>
    <t>Briallos</t>
  </si>
  <si>
    <t>Albergue Concello de Portas</t>
  </si>
  <si>
    <t>Irina Flavia</t>
  </si>
  <si>
    <t>Albergue Sant Yago</t>
  </si>
  <si>
    <t>Negreira</t>
  </si>
  <si>
    <t>Santa Marina</t>
  </si>
  <si>
    <t>Dumbria</t>
  </si>
  <si>
    <t>Albergue@Muxia</t>
  </si>
  <si>
    <t>Albergue de O Conco</t>
  </si>
  <si>
    <t>Albergue Cabo da Vila</t>
  </si>
  <si>
    <t>Casa da Tia Guida</t>
  </si>
  <si>
    <t>Albergue Alecrin</t>
  </si>
  <si>
    <t>Albergue Casa Pepa</t>
  </si>
  <si>
    <t>+</t>
  </si>
  <si>
    <t>o</t>
  </si>
  <si>
    <t>++</t>
  </si>
  <si>
    <t>Busfahrt</t>
  </si>
  <si>
    <t>Rückfahrt von Santiago</t>
  </si>
  <si>
    <t>nach Ratingen</t>
  </si>
  <si>
    <t>Lissabon/Portugal</t>
  </si>
  <si>
    <t>Coimbra/Portugal</t>
  </si>
  <si>
    <t>Porto/Portugal</t>
  </si>
  <si>
    <t>Santarem/Portugal</t>
  </si>
  <si>
    <t>Leiria/Portugal</t>
  </si>
  <si>
    <t>Aveiro/Portugal</t>
  </si>
  <si>
    <t>Braga/Portugal</t>
  </si>
  <si>
    <t>Viana do Castelo/Portugal</t>
  </si>
  <si>
    <t>Pontevedra/Galicien/Spanien</t>
  </si>
  <si>
    <t>A Coruna/Galicien/Spanien</t>
  </si>
  <si>
    <t>Hotel Gelmirez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</si>
</sst>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F800]dddd\,\ mmmm\ dd\,\ yyyy"/>
    <numFmt numFmtId="166" formatCode="00000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Font="1"/>
    <xf numFmtId="164" fontId="0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6" fontId="2" fillId="0" borderId="0" xfId="0" applyNumberFormat="1" applyFont="1" applyAlignment="1">
      <alignment horizontal="center"/>
    </xf>
    <xf numFmtId="166" fontId="0" fillId="0" borderId="0" xfId="0" quotePrefix="1" applyNumberFormat="1" applyAlignment="1">
      <alignment horizontal="center"/>
    </xf>
    <xf numFmtId="0" fontId="0" fillId="0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34206-1088-4E39-A6A0-2722FCF4B33E}">
  <dimension ref="A2:I136"/>
  <sheetViews>
    <sheetView tabSelected="1" topLeftCell="A17" workbookViewId="0">
      <selection activeCell="C13" sqref="C13"/>
    </sheetView>
  </sheetViews>
  <sheetFormatPr baseColWidth="10" defaultRowHeight="15" x14ac:dyDescent="0.25"/>
  <cols>
    <col min="1" max="1" width="31" style="3" customWidth="1"/>
    <col min="2" max="2" width="13.85546875" style="2" customWidth="1"/>
    <col min="3" max="3" width="27.85546875" customWidth="1"/>
    <col min="4" max="4" width="59" customWidth="1"/>
    <col min="5" max="5" width="8.28515625" style="11" customWidth="1"/>
    <col min="6" max="6" width="33.85546875" customWidth="1"/>
    <col min="7" max="7" width="13.28515625" style="1" customWidth="1"/>
    <col min="8" max="9" width="12.42578125" style="2" customWidth="1"/>
  </cols>
  <sheetData>
    <row r="2" spans="1:9" x14ac:dyDescent="0.25">
      <c r="A2" s="3" t="s">
        <v>31</v>
      </c>
      <c r="B2" s="2" t="s">
        <v>40</v>
      </c>
      <c r="C2" t="s">
        <v>32</v>
      </c>
      <c r="D2" t="s">
        <v>33</v>
      </c>
      <c r="E2" s="11" t="s">
        <v>41</v>
      </c>
      <c r="F2" t="s">
        <v>34</v>
      </c>
      <c r="G2" s="1" t="s">
        <v>35</v>
      </c>
      <c r="H2" s="2" t="s">
        <v>36</v>
      </c>
      <c r="I2" s="2" t="s">
        <v>39</v>
      </c>
    </row>
    <row r="3" spans="1:9" x14ac:dyDescent="0.25">
      <c r="G3" s="1" t="s">
        <v>38</v>
      </c>
      <c r="H3" s="2" t="s">
        <v>38</v>
      </c>
      <c r="I3" s="2" t="s">
        <v>38</v>
      </c>
    </row>
    <row r="4" spans="1:9" x14ac:dyDescent="0.25">
      <c r="A4" s="3" t="s">
        <v>42</v>
      </c>
      <c r="B4" s="2" t="s">
        <v>0</v>
      </c>
      <c r="C4" t="s">
        <v>45</v>
      </c>
      <c r="F4" t="s">
        <v>135</v>
      </c>
      <c r="G4" s="1" t="s">
        <v>37</v>
      </c>
    </row>
    <row r="5" spans="1:9" x14ac:dyDescent="0.25">
      <c r="A5" s="3" t="s">
        <v>42</v>
      </c>
      <c r="B5" s="2" t="s">
        <v>0</v>
      </c>
      <c r="C5" t="s">
        <v>80</v>
      </c>
      <c r="D5" t="s">
        <v>82</v>
      </c>
      <c r="E5" s="11" t="s">
        <v>129</v>
      </c>
      <c r="F5" t="s">
        <v>135</v>
      </c>
      <c r="G5" s="1">
        <v>26.6</v>
      </c>
      <c r="H5" s="1"/>
    </row>
    <row r="6" spans="1:9" x14ac:dyDescent="0.25">
      <c r="A6" s="3" t="s">
        <v>43</v>
      </c>
      <c r="B6" s="2" t="s">
        <v>1</v>
      </c>
      <c r="C6" t="s">
        <v>81</v>
      </c>
      <c r="D6" t="s">
        <v>82</v>
      </c>
      <c r="E6" s="11" t="s">
        <v>129</v>
      </c>
      <c r="F6" t="s">
        <v>135</v>
      </c>
      <c r="G6" s="1">
        <v>38.700000000000003</v>
      </c>
    </row>
    <row r="7" spans="1:9" s="6" customFormat="1" x14ac:dyDescent="0.25">
      <c r="A7" s="8" t="s">
        <v>44</v>
      </c>
      <c r="B7" s="2" t="s">
        <v>2</v>
      </c>
      <c r="C7" s="9" t="s">
        <v>83</v>
      </c>
      <c r="D7" s="9" t="s">
        <v>84</v>
      </c>
      <c r="E7" s="12" t="s">
        <v>129</v>
      </c>
      <c r="F7" s="9" t="s">
        <v>138</v>
      </c>
      <c r="G7" s="10">
        <v>32.4</v>
      </c>
      <c r="H7" s="7"/>
      <c r="I7" s="5"/>
    </row>
    <row r="8" spans="1:9" x14ac:dyDescent="0.25">
      <c r="A8" s="3" t="s">
        <v>46</v>
      </c>
      <c r="B8" s="2" t="s">
        <v>3</v>
      </c>
      <c r="C8" t="s">
        <v>85</v>
      </c>
      <c r="D8" t="s">
        <v>126</v>
      </c>
      <c r="E8" s="11" t="s">
        <v>130</v>
      </c>
      <c r="F8" s="9" t="s">
        <v>138</v>
      </c>
      <c r="G8" s="1">
        <v>32.700000000000003</v>
      </c>
      <c r="H8" s="1"/>
    </row>
    <row r="9" spans="1:9" x14ac:dyDescent="0.25">
      <c r="A9" s="3" t="s">
        <v>47</v>
      </c>
      <c r="B9" s="2" t="s">
        <v>4</v>
      </c>
      <c r="C9" t="s">
        <v>86</v>
      </c>
      <c r="D9" t="s">
        <v>87</v>
      </c>
      <c r="E9" s="11" t="s">
        <v>129</v>
      </c>
      <c r="F9" s="9" t="s">
        <v>138</v>
      </c>
      <c r="G9" s="1">
        <v>30.6</v>
      </c>
    </row>
    <row r="10" spans="1:9" x14ac:dyDescent="0.25">
      <c r="A10" s="3" t="s">
        <v>49</v>
      </c>
      <c r="B10" s="2" t="s">
        <v>5</v>
      </c>
      <c r="C10" t="s">
        <v>89</v>
      </c>
      <c r="D10" t="s">
        <v>88</v>
      </c>
      <c r="E10" s="13" t="s">
        <v>131</v>
      </c>
      <c r="F10" s="9" t="s">
        <v>139</v>
      </c>
      <c r="G10" s="1">
        <v>25.4</v>
      </c>
    </row>
    <row r="11" spans="1:9" x14ac:dyDescent="0.25">
      <c r="A11" s="3" t="s">
        <v>48</v>
      </c>
      <c r="B11" s="2" t="s">
        <v>6</v>
      </c>
      <c r="C11" t="s">
        <v>90</v>
      </c>
      <c r="D11" t="s">
        <v>91</v>
      </c>
      <c r="E11" s="13" t="s">
        <v>131</v>
      </c>
      <c r="F11" s="9" t="s">
        <v>139</v>
      </c>
      <c r="G11" s="1">
        <v>30</v>
      </c>
    </row>
    <row r="12" spans="1:9" x14ac:dyDescent="0.25">
      <c r="A12" s="3" t="s">
        <v>50</v>
      </c>
      <c r="B12" s="2" t="s">
        <v>7</v>
      </c>
      <c r="C12" t="s">
        <v>92</v>
      </c>
      <c r="D12" t="s">
        <v>93</v>
      </c>
      <c r="E12" s="11" t="s">
        <v>130</v>
      </c>
      <c r="F12" s="9" t="s">
        <v>136</v>
      </c>
      <c r="G12" s="1">
        <v>36.799999999999997</v>
      </c>
    </row>
    <row r="13" spans="1:9" x14ac:dyDescent="0.25">
      <c r="A13" s="3" t="s">
        <v>51</v>
      </c>
      <c r="B13" s="2" t="s">
        <v>8</v>
      </c>
      <c r="C13" t="s">
        <v>95</v>
      </c>
      <c r="D13" t="s">
        <v>94</v>
      </c>
      <c r="E13" s="11" t="s">
        <v>129</v>
      </c>
      <c r="F13" s="9" t="s">
        <v>140</v>
      </c>
      <c r="G13" s="1">
        <v>22.1</v>
      </c>
    </row>
    <row r="14" spans="1:9" x14ac:dyDescent="0.25">
      <c r="A14" s="3" t="s">
        <v>52</v>
      </c>
      <c r="B14" s="2" t="s">
        <v>9</v>
      </c>
      <c r="C14" t="s">
        <v>96</v>
      </c>
      <c r="D14" t="s">
        <v>97</v>
      </c>
      <c r="E14" s="13" t="s">
        <v>131</v>
      </c>
      <c r="F14" s="9" t="s">
        <v>140</v>
      </c>
      <c r="G14" s="1">
        <v>24.9</v>
      </c>
    </row>
    <row r="15" spans="1:9" x14ac:dyDescent="0.25">
      <c r="A15" s="3" t="s">
        <v>53</v>
      </c>
      <c r="B15" s="2" t="s">
        <v>10</v>
      </c>
      <c r="C15" t="s">
        <v>101</v>
      </c>
      <c r="D15" t="s">
        <v>98</v>
      </c>
      <c r="E15" s="11" t="s">
        <v>129</v>
      </c>
      <c r="F15" s="9" t="s">
        <v>140</v>
      </c>
      <c r="G15" s="1">
        <v>24.4</v>
      </c>
    </row>
    <row r="16" spans="1:9" x14ac:dyDescent="0.25">
      <c r="A16" s="3" t="s">
        <v>54</v>
      </c>
      <c r="B16" s="2" t="s">
        <v>11</v>
      </c>
      <c r="C16" t="s">
        <v>99</v>
      </c>
      <c r="D16" t="s">
        <v>100</v>
      </c>
      <c r="E16" s="11" t="s">
        <v>129</v>
      </c>
      <c r="F16" s="9" t="s">
        <v>140</v>
      </c>
      <c r="G16" s="1">
        <v>26.9</v>
      </c>
    </row>
    <row r="17" spans="1:9" x14ac:dyDescent="0.25">
      <c r="A17" s="3" t="s">
        <v>55</v>
      </c>
      <c r="B17" s="2" t="s">
        <v>12</v>
      </c>
      <c r="C17" t="s">
        <v>102</v>
      </c>
      <c r="D17" t="s">
        <v>103</v>
      </c>
      <c r="E17" s="11" t="s">
        <v>129</v>
      </c>
      <c r="F17" s="9" t="s">
        <v>137</v>
      </c>
      <c r="G17" s="1">
        <v>27.6</v>
      </c>
    </row>
    <row r="18" spans="1:9" s="6" customFormat="1" x14ac:dyDescent="0.25">
      <c r="A18" s="3" t="s">
        <v>56</v>
      </c>
      <c r="B18" s="2" t="s">
        <v>13</v>
      </c>
      <c r="C18" s="9" t="s">
        <v>104</v>
      </c>
      <c r="D18" s="9" t="s">
        <v>105</v>
      </c>
      <c r="E18" s="12" t="s">
        <v>129</v>
      </c>
      <c r="F18" s="9" t="s">
        <v>137</v>
      </c>
      <c r="G18" s="10">
        <v>26.9</v>
      </c>
      <c r="H18" s="7"/>
      <c r="I18" s="5"/>
    </row>
    <row r="19" spans="1:9" x14ac:dyDescent="0.25">
      <c r="A19" s="3" t="s">
        <v>57</v>
      </c>
      <c r="B19" s="2" t="s">
        <v>14</v>
      </c>
      <c r="C19" s="9" t="s">
        <v>106</v>
      </c>
      <c r="D19" s="9" t="s">
        <v>107</v>
      </c>
      <c r="E19" s="13" t="s">
        <v>131</v>
      </c>
      <c r="F19" s="9" t="s">
        <v>141</v>
      </c>
      <c r="G19" s="1">
        <v>28.2</v>
      </c>
      <c r="H19" s="1"/>
    </row>
    <row r="20" spans="1:9" x14ac:dyDescent="0.25">
      <c r="A20" s="3" t="s">
        <v>58</v>
      </c>
      <c r="B20" s="2" t="s">
        <v>15</v>
      </c>
      <c r="C20" s="9" t="s">
        <v>108</v>
      </c>
      <c r="D20" s="9" t="s">
        <v>109</v>
      </c>
      <c r="E20" s="11" t="s">
        <v>129</v>
      </c>
      <c r="F20" s="9" t="s">
        <v>142</v>
      </c>
      <c r="G20" s="1">
        <v>36</v>
      </c>
    </row>
    <row r="21" spans="1:9" x14ac:dyDescent="0.25">
      <c r="A21" s="3" t="s">
        <v>59</v>
      </c>
      <c r="B21" s="2" t="s">
        <v>16</v>
      </c>
      <c r="C21" s="9" t="s">
        <v>110</v>
      </c>
      <c r="D21" s="9" t="s">
        <v>111</v>
      </c>
      <c r="E21" s="13" t="s">
        <v>131</v>
      </c>
      <c r="F21" t="s">
        <v>142</v>
      </c>
      <c r="G21" s="1">
        <v>22.1</v>
      </c>
    </row>
    <row r="22" spans="1:9" x14ac:dyDescent="0.25">
      <c r="A22" s="3" t="s">
        <v>60</v>
      </c>
      <c r="B22" s="2" t="s">
        <v>17</v>
      </c>
      <c r="C22" s="9" t="s">
        <v>113</v>
      </c>
      <c r="D22" s="9" t="s">
        <v>112</v>
      </c>
      <c r="E22" s="11">
        <f>+K41</f>
        <v>0</v>
      </c>
      <c r="F22" t="s">
        <v>143</v>
      </c>
      <c r="G22" s="1">
        <v>27.1</v>
      </c>
    </row>
    <row r="23" spans="1:9" x14ac:dyDescent="0.25">
      <c r="A23" s="3" t="s">
        <v>61</v>
      </c>
      <c r="B23" s="2" t="s">
        <v>18</v>
      </c>
      <c r="C23" s="9" t="s">
        <v>114</v>
      </c>
      <c r="D23" s="9" t="s">
        <v>115</v>
      </c>
      <c r="E23" s="11" t="s">
        <v>129</v>
      </c>
      <c r="F23" t="s">
        <v>143</v>
      </c>
      <c r="G23" s="1">
        <v>23.5</v>
      </c>
    </row>
    <row r="24" spans="1:9" x14ac:dyDescent="0.25">
      <c r="A24" s="3" t="s">
        <v>62</v>
      </c>
      <c r="B24" s="2" t="s">
        <v>19</v>
      </c>
      <c r="C24" s="9" t="s">
        <v>116</v>
      </c>
      <c r="D24" s="9" t="s">
        <v>117</v>
      </c>
      <c r="E24" s="13" t="s">
        <v>131</v>
      </c>
      <c r="F24" t="s">
        <v>143</v>
      </c>
      <c r="G24" s="1">
        <v>28.5</v>
      </c>
    </row>
    <row r="25" spans="1:9" x14ac:dyDescent="0.25">
      <c r="A25" s="3" t="s">
        <v>63</v>
      </c>
      <c r="B25" s="2" t="s">
        <v>20</v>
      </c>
      <c r="C25" s="9" t="s">
        <v>118</v>
      </c>
      <c r="D25" s="9" t="s">
        <v>119</v>
      </c>
      <c r="E25" s="11" t="s">
        <v>129</v>
      </c>
      <c r="F25" t="s">
        <v>144</v>
      </c>
      <c r="G25" s="1">
        <v>25.6</v>
      </c>
    </row>
    <row r="26" spans="1:9" x14ac:dyDescent="0.25">
      <c r="A26" s="3" t="s">
        <v>64</v>
      </c>
      <c r="B26" s="2" t="s">
        <v>21</v>
      </c>
      <c r="C26" t="s">
        <v>75</v>
      </c>
      <c r="D26" s="9" t="s">
        <v>145</v>
      </c>
      <c r="E26" s="13" t="s">
        <v>131</v>
      </c>
      <c r="F26" t="s">
        <v>144</v>
      </c>
      <c r="G26" s="1">
        <v>23.5</v>
      </c>
    </row>
    <row r="27" spans="1:9" s="6" customFormat="1" x14ac:dyDescent="0.25">
      <c r="A27" s="4"/>
      <c r="B27" s="5"/>
      <c r="C27" s="6" t="s">
        <v>74</v>
      </c>
      <c r="E27" s="12"/>
      <c r="G27" s="7"/>
      <c r="H27" s="7">
        <f>SUM(G5:G26)</f>
        <v>620.5</v>
      </c>
      <c r="I27" s="5">
        <v>28.2</v>
      </c>
    </row>
    <row r="29" spans="1:9" x14ac:dyDescent="0.25">
      <c r="A29" s="3" t="s">
        <v>65</v>
      </c>
      <c r="B29" s="2" t="s">
        <v>22</v>
      </c>
      <c r="C29" t="s">
        <v>76</v>
      </c>
      <c r="D29" t="s">
        <v>145</v>
      </c>
      <c r="E29" s="13" t="s">
        <v>131</v>
      </c>
      <c r="F29" t="s">
        <v>144</v>
      </c>
    </row>
    <row r="31" spans="1:9" x14ac:dyDescent="0.25">
      <c r="A31" s="3" t="s">
        <v>66</v>
      </c>
      <c r="B31" s="2" t="s">
        <v>23</v>
      </c>
      <c r="C31" t="s">
        <v>75</v>
      </c>
      <c r="G31" s="1" t="s">
        <v>37</v>
      </c>
    </row>
    <row r="32" spans="1:9" x14ac:dyDescent="0.25">
      <c r="A32" s="3" t="s">
        <v>66</v>
      </c>
      <c r="B32" s="2" t="s">
        <v>23</v>
      </c>
      <c r="C32" t="s">
        <v>120</v>
      </c>
      <c r="D32" t="s">
        <v>127</v>
      </c>
      <c r="E32" s="11" t="s">
        <v>129</v>
      </c>
      <c r="F32" t="s">
        <v>144</v>
      </c>
      <c r="G32" s="1">
        <v>21</v>
      </c>
    </row>
    <row r="33" spans="1:9" x14ac:dyDescent="0.25">
      <c r="A33" s="3" t="s">
        <v>67</v>
      </c>
      <c r="B33" s="2" t="s">
        <v>24</v>
      </c>
      <c r="C33" t="s">
        <v>121</v>
      </c>
      <c r="D33" t="s">
        <v>128</v>
      </c>
      <c r="E33" s="11" t="s">
        <v>129</v>
      </c>
      <c r="F33" t="s">
        <v>144</v>
      </c>
      <c r="G33" s="1">
        <v>20.8</v>
      </c>
    </row>
    <row r="34" spans="1:9" x14ac:dyDescent="0.25">
      <c r="A34" s="3" t="s">
        <v>68</v>
      </c>
      <c r="B34" s="2" t="s">
        <v>25</v>
      </c>
      <c r="C34" t="s">
        <v>122</v>
      </c>
      <c r="D34" t="s">
        <v>124</v>
      </c>
      <c r="E34" s="13" t="s">
        <v>131</v>
      </c>
      <c r="F34" t="s">
        <v>144</v>
      </c>
      <c r="G34" s="1">
        <v>23.3</v>
      </c>
    </row>
    <row r="35" spans="1:9" x14ac:dyDescent="0.25">
      <c r="A35" s="3" t="s">
        <v>69</v>
      </c>
      <c r="B35" s="2" t="s">
        <v>26</v>
      </c>
      <c r="C35" t="s">
        <v>77</v>
      </c>
      <c r="D35" s="14" t="s">
        <v>123</v>
      </c>
      <c r="E35" s="11" t="s">
        <v>129</v>
      </c>
      <c r="F35" t="s">
        <v>144</v>
      </c>
      <c r="G35" s="1">
        <v>23.5</v>
      </c>
    </row>
    <row r="36" spans="1:9" s="6" customFormat="1" x14ac:dyDescent="0.25">
      <c r="A36" s="4"/>
      <c r="B36" s="5"/>
      <c r="C36" s="6" t="s">
        <v>79</v>
      </c>
      <c r="E36" s="12"/>
      <c r="G36" s="7"/>
      <c r="H36" s="7">
        <f>SUM(G32:G35)</f>
        <v>88.6</v>
      </c>
      <c r="I36" s="5">
        <v>22.15</v>
      </c>
    </row>
    <row r="38" spans="1:9" x14ac:dyDescent="0.25">
      <c r="A38" s="3" t="s">
        <v>70</v>
      </c>
      <c r="B38" s="2" t="s">
        <v>27</v>
      </c>
      <c r="C38" t="s">
        <v>78</v>
      </c>
      <c r="D38" t="s">
        <v>125</v>
      </c>
      <c r="E38" s="13" t="s">
        <v>131</v>
      </c>
      <c r="F38" t="s">
        <v>144</v>
      </c>
      <c r="G38" s="1" t="s">
        <v>132</v>
      </c>
    </row>
    <row r="39" spans="1:9" x14ac:dyDescent="0.25">
      <c r="A39" s="3" t="s">
        <v>71</v>
      </c>
      <c r="B39" s="2" t="s">
        <v>28</v>
      </c>
      <c r="C39" t="s">
        <v>75</v>
      </c>
      <c r="D39" t="s">
        <v>145</v>
      </c>
      <c r="E39" s="13" t="s">
        <v>131</v>
      </c>
      <c r="F39" t="s">
        <v>144</v>
      </c>
      <c r="G39" s="1" t="s">
        <v>132</v>
      </c>
    </row>
    <row r="40" spans="1:9" x14ac:dyDescent="0.25">
      <c r="A40" s="3" t="s">
        <v>72</v>
      </c>
      <c r="B40" s="2" t="s">
        <v>29</v>
      </c>
      <c r="C40" t="s">
        <v>133</v>
      </c>
      <c r="G40" s="1" t="s">
        <v>132</v>
      </c>
    </row>
    <row r="41" spans="1:9" x14ac:dyDescent="0.25">
      <c r="A41" s="3" t="s">
        <v>73</v>
      </c>
      <c r="B41" s="2" t="s">
        <v>30</v>
      </c>
      <c r="C41" t="s">
        <v>134</v>
      </c>
      <c r="H41" s="1">
        <f>SUM(H36,H27)</f>
        <v>709.1</v>
      </c>
      <c r="I41" s="2">
        <v>27.27</v>
      </c>
    </row>
    <row r="42" spans="1:9" x14ac:dyDescent="0.25">
      <c r="H42" s="1"/>
    </row>
    <row r="57" spans="1:9" s="6" customFormat="1" x14ac:dyDescent="0.25">
      <c r="A57" s="4"/>
      <c r="B57" s="5"/>
      <c r="E57" s="12"/>
      <c r="G57" s="7"/>
      <c r="H57" s="7"/>
      <c r="I57" s="5"/>
    </row>
    <row r="58" spans="1:9" x14ac:dyDescent="0.25">
      <c r="H58" s="1"/>
    </row>
    <row r="86" spans="1:9" s="6" customFormat="1" x14ac:dyDescent="0.25">
      <c r="A86" s="4"/>
      <c r="B86" s="5"/>
      <c r="E86" s="12"/>
      <c r="G86" s="7"/>
      <c r="H86" s="7"/>
      <c r="I86" s="5"/>
    </row>
    <row r="87" spans="1:9" x14ac:dyDescent="0.25">
      <c r="H87" s="1"/>
    </row>
    <row r="88" spans="1:9" x14ac:dyDescent="0.25">
      <c r="H88" s="1"/>
    </row>
    <row r="89" spans="1:9" x14ac:dyDescent="0.25">
      <c r="H89" s="1"/>
    </row>
    <row r="90" spans="1:9" x14ac:dyDescent="0.25">
      <c r="H90" s="1"/>
    </row>
    <row r="91" spans="1:9" x14ac:dyDescent="0.25">
      <c r="H91" s="1"/>
    </row>
    <row r="92" spans="1:9" x14ac:dyDescent="0.25">
      <c r="H92" s="1"/>
    </row>
    <row r="93" spans="1:9" x14ac:dyDescent="0.25">
      <c r="H93" s="1"/>
    </row>
    <row r="94" spans="1:9" x14ac:dyDescent="0.25">
      <c r="H94" s="1"/>
    </row>
    <row r="95" spans="1:9" x14ac:dyDescent="0.25">
      <c r="H95" s="1"/>
    </row>
    <row r="96" spans="1:9" x14ac:dyDescent="0.25">
      <c r="H96" s="1"/>
    </row>
    <row r="97" spans="8:8" x14ac:dyDescent="0.25">
      <c r="H97" s="1"/>
    </row>
    <row r="98" spans="8:8" x14ac:dyDescent="0.25">
      <c r="H98" s="1"/>
    </row>
    <row r="99" spans="8:8" x14ac:dyDescent="0.25">
      <c r="H99" s="1"/>
    </row>
    <row r="100" spans="8:8" x14ac:dyDescent="0.25">
      <c r="H100" s="1"/>
    </row>
    <row r="101" spans="8:8" x14ac:dyDescent="0.25">
      <c r="H101" s="1"/>
    </row>
    <row r="102" spans="8:8" x14ac:dyDescent="0.25">
      <c r="H102" s="1"/>
    </row>
    <row r="103" spans="8:8" x14ac:dyDescent="0.25">
      <c r="H103" s="1"/>
    </row>
    <row r="104" spans="8:8" x14ac:dyDescent="0.25">
      <c r="H104" s="1"/>
    </row>
    <row r="105" spans="8:8" x14ac:dyDescent="0.25">
      <c r="H105" s="1"/>
    </row>
    <row r="106" spans="8:8" x14ac:dyDescent="0.25">
      <c r="H106" s="1"/>
    </row>
    <row r="107" spans="8:8" x14ac:dyDescent="0.25">
      <c r="H107" s="1"/>
    </row>
    <row r="108" spans="8:8" x14ac:dyDescent="0.25">
      <c r="H108" s="1"/>
    </row>
    <row r="109" spans="8:8" x14ac:dyDescent="0.25">
      <c r="H109" s="1"/>
    </row>
    <row r="110" spans="8:8" x14ac:dyDescent="0.25">
      <c r="H110" s="1"/>
    </row>
    <row r="111" spans="8:8" x14ac:dyDescent="0.25">
      <c r="H111" s="1"/>
    </row>
    <row r="112" spans="8:8" x14ac:dyDescent="0.25">
      <c r="H112" s="1"/>
    </row>
    <row r="113" spans="1:9" x14ac:dyDescent="0.25">
      <c r="H113" s="1"/>
    </row>
    <row r="114" spans="1:9" x14ac:dyDescent="0.25">
      <c r="H114" s="1"/>
    </row>
    <row r="115" spans="1:9" x14ac:dyDescent="0.25">
      <c r="H115" s="1"/>
    </row>
    <row r="116" spans="1:9" x14ac:dyDescent="0.25">
      <c r="H116" s="1"/>
    </row>
    <row r="117" spans="1:9" x14ac:dyDescent="0.25">
      <c r="H117" s="1"/>
    </row>
    <row r="118" spans="1:9" s="6" customFormat="1" x14ac:dyDescent="0.25">
      <c r="A118" s="4"/>
      <c r="B118" s="5"/>
      <c r="E118" s="12"/>
      <c r="G118" s="7"/>
      <c r="H118" s="7"/>
      <c r="I118" s="5"/>
    </row>
    <row r="119" spans="1:9" x14ac:dyDescent="0.25">
      <c r="H119" s="1"/>
    </row>
    <row r="120" spans="1:9" s="6" customFormat="1" x14ac:dyDescent="0.25">
      <c r="A120" s="4"/>
      <c r="B120" s="5"/>
      <c r="E120" s="12"/>
      <c r="G120" s="7"/>
      <c r="H120" s="7"/>
      <c r="I120" s="5"/>
    </row>
    <row r="121" spans="1:9" x14ac:dyDescent="0.25">
      <c r="H121" s="1"/>
    </row>
    <row r="122" spans="1:9" x14ac:dyDescent="0.25">
      <c r="H122" s="1"/>
    </row>
    <row r="123" spans="1:9" x14ac:dyDescent="0.25">
      <c r="H123" s="1"/>
    </row>
    <row r="124" spans="1:9" x14ac:dyDescent="0.25">
      <c r="H124" s="1"/>
    </row>
    <row r="125" spans="1:9" x14ac:dyDescent="0.25">
      <c r="H125" s="1"/>
    </row>
    <row r="126" spans="1:9" x14ac:dyDescent="0.25">
      <c r="H126" s="1"/>
    </row>
    <row r="127" spans="1:9" x14ac:dyDescent="0.25">
      <c r="H127" s="1"/>
    </row>
    <row r="128" spans="1:9" x14ac:dyDescent="0.25">
      <c r="H128" s="1"/>
    </row>
    <row r="129" spans="1:9" x14ac:dyDescent="0.25">
      <c r="H129" s="1"/>
    </row>
    <row r="130" spans="1:9" x14ac:dyDescent="0.25">
      <c r="H130" s="1"/>
    </row>
    <row r="131" spans="1:9" x14ac:dyDescent="0.25">
      <c r="H131" s="1"/>
    </row>
    <row r="132" spans="1:9" s="6" customFormat="1" x14ac:dyDescent="0.25">
      <c r="A132" s="4"/>
      <c r="B132" s="5"/>
      <c r="E132" s="12"/>
      <c r="G132" s="7"/>
      <c r="H132" s="7"/>
      <c r="I132" s="5"/>
    </row>
    <row r="133" spans="1:9" x14ac:dyDescent="0.25">
      <c r="H133" s="1"/>
    </row>
    <row r="134" spans="1:9" x14ac:dyDescent="0.25">
      <c r="H134" s="1"/>
    </row>
    <row r="135" spans="1:9" x14ac:dyDescent="0.25">
      <c r="H135" s="1"/>
    </row>
    <row r="136" spans="1:9" x14ac:dyDescent="0.25">
      <c r="H136" s="1"/>
    </row>
  </sheetData>
  <phoneticPr fontId="1" type="noConversion"/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</dc:creator>
  <cp:lastModifiedBy>josef rave</cp:lastModifiedBy>
  <dcterms:created xsi:type="dcterms:W3CDTF">2018-10-28T08:12:41Z</dcterms:created>
  <dcterms:modified xsi:type="dcterms:W3CDTF">2022-06-30T21:44:47Z</dcterms:modified>
</cp:coreProperties>
</file>